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5700" yWindow="260" windowWidth="22820" windowHeight="16240"/>
  </bookViews>
  <sheets>
    <sheet name="Cost Saving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<sst xmlns="http://schemas.openxmlformats.org/spreadsheetml/2006/main" count="29" uniqueCount="27">
  <si>
    <t>Ambulatory Sessions Per Patient Per Day</t>
  </si>
  <si>
    <t>Number of Patients with Nezzie at Bed Side</t>
  </si>
  <si>
    <t>ROI in Months</t>
  </si>
  <si>
    <t>Total</t>
  </si>
  <si>
    <t>Cost/Ambulation Device</t>
  </si>
  <si>
    <t>Total Annual Labor Savings</t>
  </si>
  <si>
    <t>Sessions</t>
  </si>
  <si>
    <t>Patients</t>
  </si>
  <si>
    <t>Hours</t>
  </si>
  <si>
    <t>Total Hours/Day</t>
  </si>
  <si>
    <t>Total Hours/Year</t>
  </si>
  <si>
    <t>Total Staff Hours/Year</t>
  </si>
  <si>
    <t>FILL IN HIGHLIGHTED FIELDS BASED ON YOUR ORGANIZATION</t>
  </si>
  <si>
    <t>Total cost for all units</t>
  </si>
  <si>
    <t>Ambulation savings labor cost per year</t>
  </si>
  <si>
    <t>SAVINGS</t>
  </si>
  <si>
    <t>For More Information Visit www.blickman.com or email productinfo@blickman.com</t>
  </si>
  <si>
    <t>Calculated Savings for Nezzie Patient Ambulation Device</t>
  </si>
  <si>
    <t>Average Duration Per Session (minutes)</t>
  </si>
  <si>
    <t>Ambulation Hours Per Day (including bathroom access)</t>
  </si>
  <si>
    <t>Ambulation Hours Per Year</t>
  </si>
  <si>
    <t>Staff Assisting with Ambulation (no Nezzie)</t>
  </si>
  <si>
    <t>Staff Assisting with Ambulation (with Nezzie)</t>
  </si>
  <si>
    <t>Hours Saved Per Year</t>
  </si>
  <si>
    <t>Hourly Rate (with benefits) for Nurses Aid</t>
  </si>
  <si>
    <t>First Year Savings</t>
  </si>
  <si>
    <t>Savings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</si>
</sst>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&quot;$&quot;#,##0"/>
    <numFmt numFmtId="167" formatCode="&quot;$&quot;#,##0.00"/>
    <numFmt numFmtId="168" formatCode="0.0%"/>
  </numFmts>
  <fonts count="10" x14ac:knownFonts="1">
    <font>
      <sz val="10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008000"/>
      <name val="Arial"/>
    </font>
    <font>
      <b/>
      <sz val="20"/>
      <color theme="1"/>
      <name val="Arial"/>
    </font>
    <font>
      <b/>
      <sz val="18"/>
      <color theme="1"/>
      <name val="Arial"/>
    </font>
    <font>
      <b/>
      <sz val="12"/>
      <color rgb="FF92D05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medium">
        <color auto="1"/>
      </bottom>
      <diagonal/>
    </border>
    <border>
      <left style="thin">
        <color theme="5" tint="-0.249977111117893"/>
      </left>
      <right style="thin">
        <color theme="5" tint="-0.249977111117893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0" fontId="1" fillId="0" borderId="0" xfId="0" applyFont="1"/>
    <xf numFmtId="10" fontId="0" fillId="0" borderId="0" xfId="0" applyNumberFormat="1"/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0" fontId="0" fillId="0" borderId="0" xfId="0" applyNumberFormat="1"/>
    <xf numFmtId="0" fontId="1" fillId="0" borderId="1" xfId="0" applyFont="1" applyBorder="1"/>
    <xf numFmtId="0" fontId="0" fillId="0" borderId="0" xfId="0" applyProtection="1"/>
    <xf numFmtId="0" fontId="1" fillId="0" borderId="0" xfId="0" applyFont="1" applyProtection="1"/>
    <xf numFmtId="0" fontId="1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0" applyNumberFormat="1" applyProtection="1"/>
    <xf numFmtId="0" fontId="3" fillId="0" borderId="7" xfId="0" applyFont="1" applyBorder="1" applyProtection="1"/>
    <xf numFmtId="0" fontId="0" fillId="0" borderId="7" xfId="0" applyBorder="1" applyProtection="1"/>
    <xf numFmtId="167" fontId="3" fillId="0" borderId="7" xfId="0" applyNumberFormat="1" applyFont="1" applyBorder="1" applyProtection="1">
      <protection locked="0"/>
    </xf>
    <xf numFmtId="3" fontId="3" fillId="0" borderId="7" xfId="0" applyNumberFormat="1" applyFont="1" applyBorder="1" applyProtection="1"/>
    <xf numFmtId="0" fontId="7" fillId="0" borderId="7" xfId="0" applyFont="1" applyBorder="1" applyProtection="1"/>
    <xf numFmtId="0" fontId="3" fillId="0" borderId="8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65" fontId="0" fillId="0" borderId="8" xfId="0" applyNumberFormat="1" applyBorder="1" applyAlignment="1" applyProtection="1">
      <alignment vertical="center"/>
    </xf>
    <xf numFmtId="0" fontId="0" fillId="0" borderId="8" xfId="0" applyBorder="1" applyAlignment="1">
      <alignment vertical="center"/>
    </xf>
    <xf numFmtId="44" fontId="6" fillId="0" borderId="8" xfId="1" applyFont="1" applyBorder="1" applyAlignment="1" applyProtection="1">
      <alignment vertical="center"/>
    </xf>
    <xf numFmtId="0" fontId="0" fillId="0" borderId="8" xfId="0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44" fontId="3" fillId="0" borderId="6" xfId="1" applyFont="1" applyBorder="1" applyAlignment="1" applyProtection="1">
      <alignment vertical="center"/>
    </xf>
    <xf numFmtId="44" fontId="6" fillId="0" borderId="6" xfId="1" applyFont="1" applyBorder="1" applyAlignment="1" applyProtection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2" fontId="6" fillId="0" borderId="9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44" fontId="3" fillId="3" borderId="4" xfId="1" applyFont="1" applyFill="1" applyBorder="1" applyAlignment="1" applyProtection="1">
      <alignment vertical="center"/>
      <protection locked="0"/>
    </xf>
    <xf numFmtId="0" fontId="8" fillId="0" borderId="0" xfId="0" applyFont="1" applyProtection="1"/>
    <xf numFmtId="166" fontId="3" fillId="0" borderId="6" xfId="0" applyNumberFormat="1" applyFont="1" applyBorder="1" applyAlignment="1" applyProtection="1">
      <alignment vertical="center"/>
    </xf>
    <xf numFmtId="0" fontId="9" fillId="0" borderId="0" xfId="0" applyFont="1" applyProtection="1"/>
    <xf numFmtId="0" fontId="3" fillId="0" borderId="0" xfId="0" applyFont="1"/>
    <xf numFmtId="3" fontId="3" fillId="4" borderId="1" xfId="0" applyNumberFormat="1" applyFont="1" applyFill="1" applyBorder="1" applyAlignment="1" applyProtection="1">
      <alignment vertical="center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3136900</xdr:colOff>
      <xdr:row>0</xdr:row>
      <xdr:rowOff>1397000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24400" cy="1397000"/>
        </a:xfrm>
        <a:prstGeom prst="rect">
          <a:avLst/>
        </a:prstGeom>
      </xdr:spPr>
    </xdr:pic>
    <xdr:clientData/>
  </xdr:twoCellAnchor>
  <xdr:twoCellAnchor editAs="oneCell">
    <xdr:from>
      <xdr:col>5</xdr:col>
      <xdr:colOff>520700</xdr:colOff>
      <xdr:row>0</xdr:row>
      <xdr:rowOff>0</xdr:rowOff>
    </xdr:from>
    <xdr:to>
      <xdr:col>6</xdr:col>
      <xdr:colOff>1384300</xdr:colOff>
      <xdr:row>0</xdr:row>
      <xdr:rowOff>1079500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3500" y="0"/>
          <a:ext cx="25019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tabSelected="1" workbookViewId="0">
      <selection activeCell="D8" sqref="D8"/>
    </sheetView>
  </sheetViews>
  <sheetFormatPr baseColWidth="10" defaultColWidth="8.83203125" defaultRowHeight="12" x14ac:dyDescent="0"/>
  <cols>
    <col min="1" max="1" width="20.83203125" style="9" customWidth="1"/>
    <col min="2" max="2" width="45.5" style="9" customWidth="1"/>
    <col min="3" max="3" width="7.33203125" style="9" customWidth="1"/>
    <col min="4" max="4" width="18" customWidth="1"/>
    <col min="5" max="5" width="2.33203125" style="9" customWidth="1"/>
    <col min="6" max="6" width="21.5" style="9" customWidth="1"/>
    <col min="7" max="7" width="18.83203125" style="9" customWidth="1"/>
    <col min="11" max="11" width="29.1640625" customWidth="1"/>
    <col min="13" max="13" width="10.1640625" style="6" bestFit="1" customWidth="1"/>
    <col min="15" max="15" width="15.83203125" customWidth="1"/>
    <col min="16" max="16" width="14.5" customWidth="1"/>
    <col min="17" max="17" width="12" style="3" customWidth="1"/>
    <col min="18" max="18" width="12.5" customWidth="1"/>
    <col min="20" max="20" width="11.5" customWidth="1"/>
    <col min="21" max="21" width="11.83203125" customWidth="1"/>
    <col min="22" max="22" width="10.33203125" customWidth="1"/>
  </cols>
  <sheetData>
    <row r="1" spans="1:22" ht="115" customHeight="1"/>
    <row r="4" spans="1:22" ht="21">
      <c r="A4" s="48" t="s">
        <v>17</v>
      </c>
      <c r="B4" s="10"/>
      <c r="C4" s="10"/>
      <c r="D4" s="2"/>
      <c r="E4" s="10"/>
      <c r="F4" s="10"/>
      <c r="G4" s="10"/>
      <c r="H4" s="2"/>
      <c r="I4" s="2"/>
    </row>
    <row r="5" spans="1:22" ht="21">
      <c r="A5" s="50" t="s">
        <v>12</v>
      </c>
      <c r="B5" s="10"/>
      <c r="C5" s="10"/>
      <c r="D5" s="2"/>
      <c r="E5" s="10"/>
      <c r="F5" s="10"/>
      <c r="G5" s="10"/>
      <c r="H5" s="2"/>
      <c r="I5" s="2"/>
    </row>
    <row r="6" spans="1:22" ht="22" thickBot="1">
      <c r="A6" s="11"/>
      <c r="B6" s="11"/>
      <c r="C6" s="11"/>
      <c r="D6" s="8"/>
      <c r="E6" s="11"/>
      <c r="F6" s="12" t="s">
        <v>3</v>
      </c>
      <c r="G6" s="11"/>
      <c r="H6" s="2"/>
      <c r="I6" s="2"/>
    </row>
    <row r="7" spans="1:22" ht="25" customHeight="1">
      <c r="A7" s="35" t="s">
        <v>1</v>
      </c>
      <c r="B7" s="36"/>
      <c r="C7" s="36"/>
      <c r="D7" s="37"/>
      <c r="E7" s="35"/>
      <c r="F7" s="38">
        <f>D7</f>
        <v>0</v>
      </c>
      <c r="G7" s="36" t="s">
        <v>7</v>
      </c>
    </row>
    <row r="8" spans="1:22" ht="25" customHeight="1">
      <c r="A8" s="39" t="s">
        <v>0</v>
      </c>
      <c r="B8" s="40"/>
      <c r="C8" s="40"/>
      <c r="D8" s="41"/>
      <c r="E8" s="39"/>
      <c r="F8" s="43">
        <f>D8</f>
        <v>0</v>
      </c>
      <c r="G8" s="40" t="s">
        <v>6</v>
      </c>
    </row>
    <row r="9" spans="1:22" ht="25" customHeight="1">
      <c r="A9" s="39" t="s">
        <v>18</v>
      </c>
      <c r="B9" s="40"/>
      <c r="C9" s="40"/>
      <c r="D9" s="41"/>
      <c r="E9" s="39"/>
      <c r="F9" s="43">
        <f>D9/60</f>
        <v>0</v>
      </c>
      <c r="G9" s="40" t="s">
        <v>8</v>
      </c>
      <c r="R9" s="4"/>
      <c r="S9" s="4"/>
      <c r="T9" s="4"/>
      <c r="U9" s="4"/>
      <c r="V9" s="4"/>
    </row>
    <row r="10" spans="1:22" ht="25" customHeight="1">
      <c r="A10" s="39" t="s">
        <v>19</v>
      </c>
      <c r="B10" s="40"/>
      <c r="C10" s="40"/>
      <c r="D10" s="42"/>
      <c r="E10" s="39"/>
      <c r="F10" s="43">
        <f>F8*F9*F7</f>
        <v>0</v>
      </c>
      <c r="G10" s="40" t="s">
        <v>9</v>
      </c>
      <c r="R10" s="4"/>
      <c r="S10" s="4"/>
      <c r="T10" s="4"/>
      <c r="U10" s="4"/>
      <c r="V10" s="4"/>
    </row>
    <row r="11" spans="1:22" ht="25" customHeight="1">
      <c r="A11" s="39" t="s">
        <v>20</v>
      </c>
      <c r="B11" s="40"/>
      <c r="C11" s="40"/>
      <c r="D11" s="42"/>
      <c r="E11" s="39"/>
      <c r="F11" s="44">
        <f>365*F10</f>
        <v>0</v>
      </c>
      <c r="G11" s="40" t="s">
        <v>10</v>
      </c>
      <c r="R11" s="4"/>
      <c r="S11" s="4"/>
      <c r="T11" s="4"/>
      <c r="U11" s="4"/>
      <c r="V11" s="4"/>
    </row>
    <row r="12" spans="1:22" ht="25" customHeight="1">
      <c r="A12" s="39" t="s">
        <v>21</v>
      </c>
      <c r="B12" s="40"/>
      <c r="C12" s="40"/>
      <c r="D12" s="41"/>
      <c r="E12" s="39"/>
      <c r="F12" s="44">
        <f>+F11*D12</f>
        <v>0</v>
      </c>
      <c r="G12" s="40" t="s">
        <v>11</v>
      </c>
      <c r="R12" s="4"/>
    </row>
    <row r="13" spans="1:22" ht="25" customHeight="1">
      <c r="A13" s="39" t="s">
        <v>22</v>
      </c>
      <c r="B13" s="40"/>
      <c r="C13" s="40"/>
      <c r="D13" s="41"/>
      <c r="E13" s="39"/>
      <c r="F13" s="44">
        <f>+F11*D13</f>
        <v>0</v>
      </c>
      <c r="G13" s="40" t="s">
        <v>11</v>
      </c>
      <c r="R13" s="4"/>
    </row>
    <row r="14" spans="1:22" ht="25" customHeight="1">
      <c r="A14" s="39" t="s">
        <v>23</v>
      </c>
      <c r="B14" s="40"/>
      <c r="C14" s="40"/>
      <c r="D14" s="42"/>
      <c r="E14" s="39"/>
      <c r="F14" s="44">
        <f>+F12-F13</f>
        <v>0</v>
      </c>
      <c r="G14" s="40" t="s">
        <v>8</v>
      </c>
      <c r="R14" s="4"/>
    </row>
    <row r="15" spans="1:22" ht="25" customHeight="1" thickBot="1">
      <c r="A15" s="45" t="s">
        <v>24</v>
      </c>
      <c r="B15" s="46"/>
      <c r="C15" s="46"/>
      <c r="D15" s="47"/>
      <c r="E15" s="45"/>
      <c r="F15" s="52"/>
      <c r="G15" s="46"/>
      <c r="R15" s="4"/>
    </row>
    <row r="16" spans="1:22" ht="45" customHeight="1" thickBot="1">
      <c r="A16" s="19" t="s">
        <v>15</v>
      </c>
      <c r="B16" s="16"/>
      <c r="C16" s="16"/>
      <c r="D16" s="17"/>
      <c r="E16" s="15"/>
      <c r="F16" s="18"/>
      <c r="G16" s="16"/>
      <c r="R16" s="4"/>
    </row>
    <row r="17" spans="1:21" ht="25" customHeight="1">
      <c r="A17" s="20" t="s">
        <v>5</v>
      </c>
      <c r="B17" s="21"/>
      <c r="C17" s="22"/>
      <c r="D17" s="23"/>
      <c r="E17" s="20"/>
      <c r="F17" s="24">
        <f>D15*F14</f>
        <v>0</v>
      </c>
      <c r="G17" s="25" t="s">
        <v>14</v>
      </c>
      <c r="P17" s="5"/>
      <c r="Q17" s="6"/>
      <c r="R17" s="4"/>
      <c r="S17" s="4"/>
      <c r="T17" s="4"/>
      <c r="U17" s="4"/>
    </row>
    <row r="18" spans="1:21" ht="25" customHeight="1">
      <c r="A18" s="26" t="s">
        <v>4</v>
      </c>
      <c r="B18" s="27"/>
      <c r="C18" s="27"/>
      <c r="D18" s="28">
        <v>4995</v>
      </c>
      <c r="E18" s="49"/>
      <c r="F18" s="29">
        <f>D18*F7</f>
        <v>0</v>
      </c>
      <c r="G18" s="27" t="s">
        <v>13</v>
      </c>
      <c r="R18" s="4"/>
    </row>
    <row r="19" spans="1:21" ht="25" customHeight="1">
      <c r="A19" s="26" t="s">
        <v>25</v>
      </c>
      <c r="B19" s="27"/>
      <c r="C19" s="27"/>
      <c r="D19" s="30"/>
      <c r="E19" s="26"/>
      <c r="F19" s="29">
        <f>F17-F18</f>
        <v>0</v>
      </c>
      <c r="G19" s="27"/>
      <c r="L19" s="3"/>
      <c r="R19" s="4"/>
    </row>
    <row r="20" spans="1:21" ht="25" customHeight="1">
      <c r="A20" s="26" t="s">
        <v>26</v>
      </c>
      <c r="B20" s="27"/>
      <c r="C20" s="27"/>
      <c r="D20" s="30"/>
      <c r="E20" s="26"/>
      <c r="F20" s="29">
        <f>F19/12</f>
        <v>0</v>
      </c>
      <c r="G20" s="27"/>
      <c r="L20" s="3"/>
      <c r="R20" s="4"/>
    </row>
    <row r="21" spans="1:21" ht="25" customHeight="1" thickBot="1">
      <c r="A21" s="31" t="s">
        <v>2</v>
      </c>
      <c r="B21" s="32"/>
      <c r="C21" s="32"/>
      <c r="D21" s="33"/>
      <c r="E21" s="31"/>
      <c r="F21" s="34" t="e">
        <f>F18/F20</f>
        <v>#DIV/0!</v>
      </c>
      <c r="G21" s="32"/>
      <c r="L21" s="3"/>
    </row>
    <row r="22" spans="1:21">
      <c r="L22" s="3"/>
    </row>
    <row r="23" spans="1:21" ht="26" customHeight="1">
      <c r="A23" s="51" t="s">
        <v>16</v>
      </c>
      <c r="L23" s="3"/>
    </row>
    <row r="24" spans="1:21">
      <c r="F24" s="13"/>
    </row>
    <row r="25" spans="1:21">
      <c r="D25" s="7"/>
      <c r="F25" s="14"/>
      <c r="L25" s="3"/>
    </row>
    <row r="26" spans="1:21">
      <c r="D26" s="7"/>
      <c r="F26" s="14"/>
      <c r="L26" s="3"/>
    </row>
    <row r="27" spans="1:21">
      <c r="D27" s="7"/>
      <c r="F27" s="14"/>
      <c r="L27" s="3"/>
    </row>
    <row r="28" spans="1:21">
      <c r="D28" s="7"/>
      <c r="F28" s="14"/>
    </row>
    <row r="29" spans="1:21">
      <c r="D29" s="7"/>
      <c r="F29" s="14"/>
      <c r="P29" s="4"/>
    </row>
    <row r="30" spans="1:21">
      <c r="D30" s="7"/>
    </row>
    <row r="31" spans="1:21">
      <c r="D31" s="7"/>
    </row>
    <row r="32" spans="1:21">
      <c r="D32" s="7"/>
    </row>
    <row r="33" spans="16:16">
      <c r="P33" s="1"/>
    </row>
  </sheetData>
  <sheetProtection sheet="1" objects="1" scenarios="1" selectLockedCells="1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Savings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Freedman</dc:creator>
  <cp:lastModifiedBy>Mike Walker</cp:lastModifiedBy>
  <dcterms:created xsi:type="dcterms:W3CDTF">2014-06-13T12:00:39Z</dcterms:created>
  <dcterms:modified xsi:type="dcterms:W3CDTF">2015-04-15T21:23:44Z</dcterms:modified>
</cp:coreProperties>
</file>